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pTetelesSzammal" sheetId="1" r:id="rId1"/>
    <sheet name="Munka1" sheetId="2" r:id="rId2"/>
  </sheets>
  <definedNames>
    <definedName name="_xlnm.Print_Titles" localSheetId="0">RepTetelesSzammal!$1:$2</definedName>
  </definedNames>
  <calcPr calcId="145621"/>
</workbook>
</file>

<file path=xl/calcChain.xml><?xml version="1.0" encoding="utf-8"?>
<calcChain xmlns="http://schemas.openxmlformats.org/spreadsheetml/2006/main">
  <c r="G36" i="1" l="1"/>
  <c r="G29" i="1"/>
  <c r="G22" i="1"/>
  <c r="G15" i="1"/>
  <c r="G10" i="1"/>
</calcChain>
</file>

<file path=xl/sharedStrings.xml><?xml version="1.0" encoding="utf-8"?>
<sst xmlns="http://schemas.openxmlformats.org/spreadsheetml/2006/main" count="120" uniqueCount="47">
  <si>
    <t/>
  </si>
  <si>
    <t>Étlap tétel</t>
  </si>
  <si>
    <t>Energia (Kj)</t>
  </si>
  <si>
    <t>Energia (Kcal)</t>
  </si>
  <si>
    <t>Fehérje (g)</t>
  </si>
  <si>
    <t>Zsír (g)</t>
  </si>
  <si>
    <t>T.Zsírsav (g)</t>
  </si>
  <si>
    <t>Szénhidrát (g)</t>
  </si>
  <si>
    <t>Cukor (g)</t>
  </si>
  <si>
    <t>Só (g)</t>
  </si>
  <si>
    <t>Allergének</t>
  </si>
  <si>
    <t>2019. 02. 04.
hétfő</t>
  </si>
  <si>
    <t>Zöldséges daragaluska leves</t>
  </si>
  <si>
    <t>1,3,9,(7)</t>
  </si>
  <si>
    <t>Bakonyi sertésragu</t>
  </si>
  <si>
    <t>1,7</t>
  </si>
  <si>
    <t>galuska</t>
  </si>
  <si>
    <t>1,3</t>
  </si>
  <si>
    <t>Összesen:</t>
  </si>
  <si>
    <t>2019. 02. 05.
kedd</t>
  </si>
  <si>
    <t>Palócleves</t>
  </si>
  <si>
    <t>Szilvásgombóc</t>
  </si>
  <si>
    <t>Mandarin</t>
  </si>
  <si>
    <t>2019. 02. 06.
szerda</t>
  </si>
  <si>
    <t>Zöldborsóleves</t>
  </si>
  <si>
    <t>Tökfőzelék</t>
  </si>
  <si>
    <t>Fasírt</t>
  </si>
  <si>
    <t>1</t>
  </si>
  <si>
    <t>Barackos túrós rétes</t>
  </si>
  <si>
    <t>1,3,7</t>
  </si>
  <si>
    <t>2019. 02. 07.
csütörtök</t>
  </si>
  <si>
    <t>Bazsalikomos burgonyakrémleves</t>
  </si>
  <si>
    <t xml:space="preserve">Kukoricapehely </t>
  </si>
  <si>
    <t>Csirkemell roston</t>
  </si>
  <si>
    <t>őszibarack befőtt</t>
  </si>
  <si>
    <t>2019. 02. 08.
péntek</t>
  </si>
  <si>
    <t>Kelkáposzta főzelék</t>
  </si>
  <si>
    <t>Borsos pulykatokány</t>
  </si>
  <si>
    <t>1,(6),(7)</t>
  </si>
  <si>
    <t>alma</t>
  </si>
  <si>
    <t>Zöldséges húsgaluska leves</t>
  </si>
  <si>
    <t>1,3,9</t>
  </si>
  <si>
    <t>Alsós /7-10 év /  étlap ebéd 2019.02.04. - 2019.02.10.</t>
  </si>
  <si>
    <t>Teljes kiörlésű kenyér</t>
  </si>
  <si>
    <t>Kukoricás rizs</t>
  </si>
  <si>
    <t>Graham kenyér</t>
  </si>
  <si>
    <t>JÓ ÉTVÁGYAT KÍVÁNUNK!
   Leimeiszter István           Babos Mária    
   vezető séf- 30-483-8552    ügyvezető- 30-483-9880                                 
Üzemeltető: Martinus Gastro Kft,                  Szombathely, Szily János u. 1.                     Főzőkonyha - Szombathely, Táncsics Mihály u. 48.      martinusgastro@martinus.hu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</si>
</sst>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E]###\ ###\ 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2"/>
      <color rgb="FF6495ED"/>
      <name val="Arial"/>
      <family val="2"/>
      <charset val="238"/>
    </font>
    <font>
      <sz val="10"/>
      <color rgb="FFB0C4DE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SimSun"/>
    </font>
    <font>
      <sz val="11"/>
      <color rgb="FF000000"/>
      <name val="Calibri"/>
      <family val="2"/>
      <scheme val="minor"/>
    </font>
    <font>
      <sz val="8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9"/>
      <color rgb="FFB0C4DE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6495ED"/>
        <bgColor rgb="FF6495ED"/>
      </patternFill>
    </fill>
    <fill>
      <patternFill patternType="solid">
        <fgColor rgb="FFF5F5F5"/>
        <bgColor rgb="FFF5F5F5"/>
      </patternFill>
    </fill>
  </fills>
  <borders count="8">
    <border>
      <left/>
      <right/>
      <top/>
      <bottom/>
      <diagonal/>
    </border>
    <border>
      <left style="thin">
        <color rgb="FF6495ED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6495ED"/>
      </left>
      <right style="thin">
        <color rgb="FFD3D3D3"/>
      </right>
      <top/>
      <bottom/>
      <diagonal/>
    </border>
    <border>
      <left style="thin">
        <color rgb="FF6495ED"/>
      </left>
      <right style="thin">
        <color rgb="FFD3D3D3"/>
      </right>
      <top/>
      <bottom style="thin">
        <color rgb="FFD3D3D3"/>
      </bottom>
      <diagonal/>
    </border>
    <border>
      <left style="thin">
        <color rgb="FF6495ED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7" fillId="0" borderId="0"/>
  </cellStyleXfs>
  <cellXfs count="33">
    <xf numFmtId="0" fontId="1" fillId="0" borderId="0" xfId="0" applyFont="1" applyFill="1" applyBorder="1"/>
    <xf numFmtId="0" fontId="3" fillId="3" borderId="1" xfId="1" applyNumberFormat="1" applyFont="1" applyFill="1" applyBorder="1" applyAlignment="1">
      <alignment vertical="top" wrapText="1" readingOrder="1"/>
    </xf>
    <xf numFmtId="0" fontId="4" fillId="3" borderId="2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2" fillId="2" borderId="0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horizontal="center" vertical="top" wrapText="1" readingOrder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4" fontId="5" fillId="0" borderId="6" xfId="1" applyNumberFormat="1" applyFont="1" applyFill="1" applyBorder="1" applyAlignment="1">
      <alignment horizontal="center" vertical="center" wrapText="1" readingOrder="1"/>
    </xf>
    <xf numFmtId="14" fontId="9" fillId="0" borderId="4" xfId="1" applyNumberFormat="1" applyFont="1" applyFill="1" applyBorder="1" applyAlignment="1">
      <alignment horizontal="center" vertical="top" wrapText="1"/>
    </xf>
    <xf numFmtId="14" fontId="9" fillId="0" borderId="5" xfId="1" applyNumberFormat="1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9" fillId="0" borderId="0" xfId="0" applyFont="1" applyFill="1" applyBorder="1"/>
    <xf numFmtId="14" fontId="9" fillId="0" borderId="4" xfId="1" applyNumberFormat="1" applyFont="1" applyFill="1" applyBorder="1" applyAlignment="1">
      <alignment horizontal="center" vertical="center" wrapText="1"/>
    </xf>
    <xf numFmtId="14" fontId="9" fillId="0" borderId="5" xfId="1" applyNumberFormat="1" applyFont="1" applyFill="1" applyBorder="1" applyAlignment="1">
      <alignment horizontal="center" vertical="center" wrapText="1"/>
    </xf>
    <xf numFmtId="0" fontId="12" fillId="0" borderId="2" xfId="1" applyNumberFormat="1" applyFont="1" applyFill="1" applyBorder="1" applyAlignment="1">
      <alignment vertical="top" wrapText="1" readingOrder="1"/>
    </xf>
    <xf numFmtId="0" fontId="8" fillId="0" borderId="3" xfId="1" applyNumberFormat="1" applyFont="1" applyFill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 readingOrder="1"/>
    </xf>
    <xf numFmtId="0" fontId="10" fillId="0" borderId="3" xfId="1" applyNumberFormat="1" applyFont="1" applyFill="1" applyBorder="1" applyAlignment="1">
      <alignment vertical="top" wrapText="1"/>
    </xf>
    <xf numFmtId="164" fontId="13" fillId="0" borderId="2" xfId="1" applyNumberFormat="1" applyFont="1" applyFill="1" applyBorder="1" applyAlignment="1">
      <alignment horizontal="right" vertical="top" wrapText="1" readingOrder="1"/>
    </xf>
    <xf numFmtId="0" fontId="13" fillId="0" borderId="2" xfId="1" applyNumberFormat="1" applyFont="1" applyFill="1" applyBorder="1" applyAlignment="1">
      <alignment horizontal="right" vertical="top" wrapText="1" readingOrder="1"/>
    </xf>
    <xf numFmtId="0" fontId="13" fillId="0" borderId="2" xfId="1" applyNumberFormat="1" applyFont="1" applyFill="1" applyBorder="1" applyAlignment="1">
      <alignment vertical="top" wrapText="1" readingOrder="1"/>
    </xf>
    <xf numFmtId="0" fontId="13" fillId="4" borderId="2" xfId="1" applyNumberFormat="1" applyFont="1" applyFill="1" applyBorder="1" applyAlignment="1">
      <alignment horizontal="right" wrapText="1" readingOrder="1"/>
    </xf>
    <xf numFmtId="164" fontId="13" fillId="4" borderId="2" xfId="1" applyNumberFormat="1" applyFont="1" applyFill="1" applyBorder="1" applyAlignment="1">
      <alignment horizontal="right" wrapText="1" readingOrder="1"/>
    </xf>
    <xf numFmtId="0" fontId="13" fillId="4" borderId="2" xfId="1" applyNumberFormat="1" applyFont="1" applyFill="1" applyBorder="1" applyAlignment="1">
      <alignment horizontal="right" wrapText="1" readingOrder="1"/>
    </xf>
    <xf numFmtId="0" fontId="13" fillId="0" borderId="2" xfId="1" applyNumberFormat="1" applyFont="1" applyFill="1" applyBorder="1" applyAlignment="1">
      <alignment horizontal="left" wrapText="1" readingOrder="1"/>
    </xf>
    <xf numFmtId="0" fontId="13" fillId="3" borderId="2" xfId="1" applyNumberFormat="1" applyFont="1" applyFill="1" applyBorder="1" applyAlignment="1">
      <alignment vertical="top" wrapText="1" readingOrder="1"/>
    </xf>
    <xf numFmtId="0" fontId="13" fillId="3" borderId="2" xfId="1" applyNumberFormat="1" applyFont="1" applyFill="1" applyBorder="1" applyAlignment="1">
      <alignment vertical="top" wrapText="1" readingOrder="1"/>
    </xf>
    <xf numFmtId="0" fontId="11" fillId="3" borderId="2" xfId="1" applyNumberFormat="1" applyFont="1" applyFill="1" applyBorder="1" applyAlignment="1">
      <alignment vertical="top" wrapText="1" readingOrder="1"/>
    </xf>
    <xf numFmtId="0" fontId="11" fillId="3" borderId="2" xfId="1" applyNumberFormat="1" applyFont="1" applyFill="1" applyBorder="1" applyAlignment="1">
      <alignment vertical="top" wrapText="1" readingOrder="1"/>
    </xf>
    <xf numFmtId="0" fontId="4" fillId="3" borderId="7" xfId="1" applyNumberFormat="1" applyFont="1" applyFill="1" applyBorder="1" applyAlignment="1">
      <alignment vertical="top" wrapText="1" readingOrder="1"/>
    </xf>
    <xf numFmtId="0" fontId="4" fillId="3" borderId="3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/>
  </cellXfs>
  <cellStyles count="2">
    <cellStyle name="Normal" xfId="1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2CD32"/>
      <rgbColor rgb="00B0C4DE"/>
      <rgbColor rgb="006495ED"/>
      <rgbColor rgb="00D3D3D3"/>
      <rgbColor rgb="00F5F5F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tabSelected="1" zoomScaleNormal="100" workbookViewId="0">
      <pane ySplit="2" topLeftCell="A3" activePane="bottomLeft" state="frozen"/>
      <selection pane="bottomLeft" activeCell="J40" sqref="J40"/>
    </sheetView>
  </sheetViews>
  <sheetFormatPr defaultRowHeight="15" x14ac:dyDescent="0.25"/>
  <cols>
    <col min="1" max="1" width="9.140625" style="12" customWidth="1"/>
    <col min="2" max="2" width="14.7109375" customWidth="1"/>
    <col min="3" max="3" width="6.140625" customWidth="1"/>
    <col min="4" max="4" width="8.42578125" customWidth="1"/>
    <col min="5" max="5" width="7" customWidth="1"/>
    <col min="6" max="6" width="6.42578125" customWidth="1"/>
    <col min="7" max="7" width="6" customWidth="1"/>
    <col min="8" max="8" width="5.5703125" customWidth="1"/>
    <col min="9" max="9" width="7.140625" customWidth="1"/>
    <col min="10" max="10" width="6.7109375" customWidth="1"/>
    <col min="11" max="11" width="0" hidden="1" customWidth="1"/>
    <col min="12" max="12" width="5.42578125" customWidth="1"/>
    <col min="13" max="13" width="16.28515625" customWidth="1"/>
    <col min="14" max="14" width="0" hidden="1" customWidth="1"/>
  </cols>
  <sheetData>
    <row r="1" spans="1:14" ht="6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0.95" customHeight="1" x14ac:dyDescent="0.25"/>
    <row r="3" spans="1:14" ht="17.25" customHeight="1" x14ac:dyDescent="0.25">
      <c r="A3" s="4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.5" hidden="1" customHeight="1" x14ac:dyDescent="0.25"/>
    <row r="5" spans="1:14" ht="30" customHeight="1" x14ac:dyDescent="0.25">
      <c r="A5" s="1" t="s">
        <v>0</v>
      </c>
      <c r="B5" s="28" t="s">
        <v>1</v>
      </c>
      <c r="C5" s="18"/>
      <c r="D5" s="29" t="s">
        <v>2</v>
      </c>
      <c r="E5" s="29" t="s">
        <v>3</v>
      </c>
      <c r="F5" s="29" t="s">
        <v>4</v>
      </c>
      <c r="G5" s="29" t="s">
        <v>5</v>
      </c>
      <c r="H5" s="29" t="s">
        <v>6</v>
      </c>
      <c r="I5" s="29" t="s">
        <v>7</v>
      </c>
      <c r="J5" s="29" t="s">
        <v>8</v>
      </c>
      <c r="K5" s="11"/>
      <c r="L5" s="29" t="s">
        <v>9</v>
      </c>
      <c r="M5" s="29" t="s">
        <v>10</v>
      </c>
    </row>
    <row r="6" spans="1:14" ht="15.75" customHeight="1" x14ac:dyDescent="0.25">
      <c r="A6" s="8" t="s">
        <v>11</v>
      </c>
      <c r="B6" s="30" t="s">
        <v>0</v>
      </c>
      <c r="C6" s="31"/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L6" s="2" t="s">
        <v>0</v>
      </c>
      <c r="M6" s="2" t="s">
        <v>0</v>
      </c>
    </row>
    <row r="7" spans="1:14" ht="15" customHeight="1" x14ac:dyDescent="0.25">
      <c r="A7" s="9"/>
      <c r="B7" s="17" t="s">
        <v>12</v>
      </c>
      <c r="C7" s="18"/>
      <c r="D7" s="19">
        <v>372.29</v>
      </c>
      <c r="E7" s="19">
        <v>89.06</v>
      </c>
      <c r="F7" s="19">
        <v>2.98</v>
      </c>
      <c r="G7" s="20">
        <v>4.16</v>
      </c>
      <c r="H7" s="19">
        <v>0.85</v>
      </c>
      <c r="I7" s="19">
        <v>9.66</v>
      </c>
      <c r="J7" s="19">
        <v>0</v>
      </c>
      <c r="K7" s="11"/>
      <c r="L7" s="19">
        <v>0.64</v>
      </c>
      <c r="M7" s="21" t="s">
        <v>13</v>
      </c>
    </row>
    <row r="8" spans="1:14" ht="15" customHeight="1" x14ac:dyDescent="0.25">
      <c r="A8" s="9"/>
      <c r="B8" s="17" t="s">
        <v>14</v>
      </c>
      <c r="C8" s="18"/>
      <c r="D8" s="19">
        <v>812.17</v>
      </c>
      <c r="E8" s="19">
        <v>194.3</v>
      </c>
      <c r="F8" s="19">
        <v>15.17</v>
      </c>
      <c r="G8" s="20">
        <v>11.78</v>
      </c>
      <c r="H8" s="19">
        <v>3.47</v>
      </c>
      <c r="I8" s="19">
        <v>6.65</v>
      </c>
      <c r="J8" s="19">
        <v>0</v>
      </c>
      <c r="K8" s="11"/>
      <c r="L8" s="19">
        <v>1.85</v>
      </c>
      <c r="M8" s="21" t="s">
        <v>15</v>
      </c>
    </row>
    <row r="9" spans="1:14" x14ac:dyDescent="0.25">
      <c r="A9" s="9"/>
      <c r="B9" s="17" t="s">
        <v>16</v>
      </c>
      <c r="C9" s="18"/>
      <c r="D9" s="19">
        <v>1364.04</v>
      </c>
      <c r="E9" s="19">
        <v>326.33</v>
      </c>
      <c r="F9" s="19">
        <v>9.69</v>
      </c>
      <c r="G9" s="20">
        <v>9.9600000000000009</v>
      </c>
      <c r="H9" s="19">
        <v>1.06</v>
      </c>
      <c r="I9" s="19">
        <v>47.43</v>
      </c>
      <c r="J9" s="19">
        <v>0</v>
      </c>
      <c r="K9" s="11"/>
      <c r="L9" s="19">
        <v>0</v>
      </c>
      <c r="M9" s="21" t="s">
        <v>17</v>
      </c>
    </row>
    <row r="10" spans="1:14" x14ac:dyDescent="0.25">
      <c r="A10" s="10"/>
      <c r="B10" s="22" t="s">
        <v>18</v>
      </c>
      <c r="C10" s="18"/>
      <c r="D10" s="23">
        <v>2548.5</v>
      </c>
      <c r="E10" s="23">
        <v>609.69000000000005</v>
      </c>
      <c r="F10" s="23">
        <v>27.84</v>
      </c>
      <c r="G10" s="24">
        <f>G7+G8+G9</f>
        <v>25.9</v>
      </c>
      <c r="H10" s="23">
        <v>5.38</v>
      </c>
      <c r="I10" s="23">
        <v>63.74</v>
      </c>
      <c r="J10" s="23">
        <v>0</v>
      </c>
      <c r="K10" s="11"/>
      <c r="L10" s="23">
        <v>2.4900000000000002</v>
      </c>
      <c r="M10" s="25" t="s">
        <v>0</v>
      </c>
    </row>
    <row r="11" spans="1:14" ht="9.75" customHeight="1" x14ac:dyDescent="0.25">
      <c r="A11" s="8" t="s">
        <v>19</v>
      </c>
      <c r="B11" s="26" t="s">
        <v>0</v>
      </c>
      <c r="C11" s="18"/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7" t="s">
        <v>0</v>
      </c>
      <c r="K11" s="11"/>
      <c r="L11" s="27" t="s">
        <v>0</v>
      </c>
      <c r="M11" s="27" t="s">
        <v>0</v>
      </c>
    </row>
    <row r="12" spans="1:14" x14ac:dyDescent="0.25">
      <c r="A12" s="13"/>
      <c r="B12" s="17" t="s">
        <v>20</v>
      </c>
      <c r="C12" s="18"/>
      <c r="D12" s="19">
        <v>963.56</v>
      </c>
      <c r="E12" s="19">
        <v>230.52</v>
      </c>
      <c r="F12" s="19">
        <v>16.309999999999999</v>
      </c>
      <c r="G12" s="20">
        <v>10.16</v>
      </c>
      <c r="H12" s="19">
        <v>3.3</v>
      </c>
      <c r="I12" s="19">
        <v>17.89</v>
      </c>
      <c r="J12" s="19">
        <v>0</v>
      </c>
      <c r="K12" s="11"/>
      <c r="L12" s="19">
        <v>0.63</v>
      </c>
      <c r="M12" s="21" t="s">
        <v>15</v>
      </c>
    </row>
    <row r="13" spans="1:14" x14ac:dyDescent="0.25">
      <c r="A13" s="13"/>
      <c r="B13" s="17" t="s">
        <v>21</v>
      </c>
      <c r="C13" s="18"/>
      <c r="D13" s="19">
        <v>1721.08</v>
      </c>
      <c r="E13" s="19">
        <v>411.74</v>
      </c>
      <c r="F13" s="19">
        <v>11.66</v>
      </c>
      <c r="G13" s="20">
        <v>2.76</v>
      </c>
      <c r="H13" s="19">
        <v>0.2</v>
      </c>
      <c r="I13" s="19">
        <v>81.09</v>
      </c>
      <c r="J13" s="19">
        <v>0</v>
      </c>
      <c r="K13" s="11"/>
      <c r="L13" s="19">
        <v>0.3</v>
      </c>
      <c r="M13" s="21" t="s">
        <v>17</v>
      </c>
    </row>
    <row r="14" spans="1:14" x14ac:dyDescent="0.25">
      <c r="A14" s="13"/>
      <c r="B14" s="17" t="s">
        <v>22</v>
      </c>
      <c r="C14" s="18"/>
      <c r="D14" s="19">
        <v>97.99</v>
      </c>
      <c r="E14" s="19">
        <v>23.44</v>
      </c>
      <c r="F14" s="19">
        <v>0.35</v>
      </c>
      <c r="G14" s="20">
        <v>0.15</v>
      </c>
      <c r="H14" s="19">
        <v>0</v>
      </c>
      <c r="I14" s="19">
        <v>4.9000000000000004</v>
      </c>
      <c r="J14" s="19">
        <v>0</v>
      </c>
      <c r="K14" s="11"/>
      <c r="L14" s="19">
        <v>0</v>
      </c>
      <c r="M14" s="21" t="s">
        <v>0</v>
      </c>
    </row>
    <row r="15" spans="1:14" x14ac:dyDescent="0.25">
      <c r="A15" s="14"/>
      <c r="B15" s="22" t="s">
        <v>18</v>
      </c>
      <c r="C15" s="18"/>
      <c r="D15" s="23">
        <v>2782.63</v>
      </c>
      <c r="E15" s="23">
        <v>665.7</v>
      </c>
      <c r="F15" s="23">
        <v>28.32</v>
      </c>
      <c r="G15" s="24">
        <f>G12+G13+G14</f>
        <v>13.07</v>
      </c>
      <c r="H15" s="23">
        <v>3.5</v>
      </c>
      <c r="I15" s="23">
        <v>103.88</v>
      </c>
      <c r="J15" s="23">
        <v>0</v>
      </c>
      <c r="K15" s="11"/>
      <c r="L15" s="23">
        <v>0.93</v>
      </c>
      <c r="M15" s="25" t="s">
        <v>0</v>
      </c>
    </row>
    <row r="16" spans="1:14" ht="10.5" customHeight="1" x14ac:dyDescent="0.25">
      <c r="A16" s="8" t="s">
        <v>23</v>
      </c>
      <c r="B16" s="26" t="s">
        <v>0</v>
      </c>
      <c r="C16" s="18"/>
      <c r="D16" s="27" t="s">
        <v>0</v>
      </c>
      <c r="E16" s="27" t="s">
        <v>0</v>
      </c>
      <c r="F16" s="27" t="s">
        <v>0</v>
      </c>
      <c r="G16" s="27" t="s">
        <v>0</v>
      </c>
      <c r="H16" s="27" t="s">
        <v>0</v>
      </c>
      <c r="I16" s="27" t="s">
        <v>0</v>
      </c>
      <c r="J16" s="27" t="s">
        <v>0</v>
      </c>
      <c r="K16" s="11"/>
      <c r="L16" s="27" t="s">
        <v>0</v>
      </c>
      <c r="M16" s="27" t="s">
        <v>0</v>
      </c>
    </row>
    <row r="17" spans="1:13" x14ac:dyDescent="0.25">
      <c r="A17" s="13"/>
      <c r="B17" s="17" t="s">
        <v>24</v>
      </c>
      <c r="C17" s="18"/>
      <c r="D17" s="19">
        <v>345.26</v>
      </c>
      <c r="E17" s="19">
        <v>82.6</v>
      </c>
      <c r="F17" s="19">
        <v>4.75</v>
      </c>
      <c r="G17" s="20">
        <v>0.94</v>
      </c>
      <c r="H17" s="19">
        <v>0.12</v>
      </c>
      <c r="I17" s="19">
        <v>13.46</v>
      </c>
      <c r="J17" s="19">
        <v>0</v>
      </c>
      <c r="K17" s="11"/>
      <c r="L17" s="19">
        <v>0.61</v>
      </c>
      <c r="M17" s="21" t="s">
        <v>13</v>
      </c>
    </row>
    <row r="18" spans="1:13" x14ac:dyDescent="0.25">
      <c r="A18" s="13"/>
      <c r="B18" s="17" t="s">
        <v>25</v>
      </c>
      <c r="C18" s="18"/>
      <c r="D18" s="19">
        <v>426.72</v>
      </c>
      <c r="E18" s="19">
        <v>102.09</v>
      </c>
      <c r="F18" s="19">
        <v>1.95</v>
      </c>
      <c r="G18" s="20">
        <v>6.69</v>
      </c>
      <c r="H18" s="19">
        <v>1.74</v>
      </c>
      <c r="I18" s="19">
        <v>8.3000000000000007</v>
      </c>
      <c r="J18" s="19">
        <v>0</v>
      </c>
      <c r="K18" s="11"/>
      <c r="L18" s="19">
        <v>0.81</v>
      </c>
      <c r="M18" s="21" t="s">
        <v>15</v>
      </c>
    </row>
    <row r="19" spans="1:13" x14ac:dyDescent="0.25">
      <c r="A19" s="13"/>
      <c r="B19" s="17" t="s">
        <v>26</v>
      </c>
      <c r="C19" s="18"/>
      <c r="D19" s="19">
        <v>798.45</v>
      </c>
      <c r="E19" s="19">
        <v>191.02</v>
      </c>
      <c r="F19" s="19">
        <v>16.52</v>
      </c>
      <c r="G19" s="20">
        <v>6.57</v>
      </c>
      <c r="H19" s="19">
        <v>2.0699999999999998</v>
      </c>
      <c r="I19" s="19">
        <v>16.22</v>
      </c>
      <c r="J19" s="19">
        <v>0</v>
      </c>
      <c r="K19" s="11"/>
      <c r="L19" s="19">
        <v>0.89</v>
      </c>
      <c r="M19" s="21" t="s">
        <v>17</v>
      </c>
    </row>
    <row r="20" spans="1:13" x14ac:dyDescent="0.25">
      <c r="A20" s="13"/>
      <c r="B20" s="17" t="s">
        <v>43</v>
      </c>
      <c r="C20" s="18"/>
      <c r="D20" s="19">
        <v>496.7</v>
      </c>
      <c r="E20" s="19">
        <v>118.83</v>
      </c>
      <c r="F20" s="19">
        <v>5.0999999999999996</v>
      </c>
      <c r="G20" s="20">
        <v>0.5</v>
      </c>
      <c r="H20" s="19">
        <v>0</v>
      </c>
      <c r="I20" s="19">
        <v>26.7</v>
      </c>
      <c r="J20" s="19">
        <v>0</v>
      </c>
      <c r="K20" s="11"/>
      <c r="L20" s="19">
        <v>0.77</v>
      </c>
      <c r="M20" s="21" t="s">
        <v>27</v>
      </c>
    </row>
    <row r="21" spans="1:13" x14ac:dyDescent="0.25">
      <c r="A21" s="13"/>
      <c r="B21" s="17" t="s">
        <v>28</v>
      </c>
      <c r="C21" s="18"/>
      <c r="D21" s="19">
        <v>959.57</v>
      </c>
      <c r="E21" s="19">
        <v>229.56</v>
      </c>
      <c r="F21" s="19">
        <v>7.69</v>
      </c>
      <c r="G21" s="20">
        <v>0.81</v>
      </c>
      <c r="H21" s="19">
        <v>0</v>
      </c>
      <c r="I21" s="19">
        <v>47.61</v>
      </c>
      <c r="J21" s="19">
        <v>0</v>
      </c>
      <c r="K21" s="11"/>
      <c r="L21" s="19">
        <v>0.33</v>
      </c>
      <c r="M21" s="21" t="s">
        <v>29</v>
      </c>
    </row>
    <row r="22" spans="1:13" x14ac:dyDescent="0.25">
      <c r="A22" s="14"/>
      <c r="B22" s="22" t="s">
        <v>18</v>
      </c>
      <c r="C22" s="18"/>
      <c r="D22" s="23">
        <v>3026.7</v>
      </c>
      <c r="E22" s="23">
        <v>724.1</v>
      </c>
      <c r="F22" s="23">
        <v>36.01</v>
      </c>
      <c r="G22" s="24">
        <f>G19+G20+G21</f>
        <v>7.8800000000000008</v>
      </c>
      <c r="H22" s="23">
        <v>3.93</v>
      </c>
      <c r="I22" s="23">
        <v>112.29</v>
      </c>
      <c r="J22" s="23">
        <v>0</v>
      </c>
      <c r="K22" s="11"/>
      <c r="L22" s="23">
        <v>3.41</v>
      </c>
      <c r="M22" s="25" t="s">
        <v>0</v>
      </c>
    </row>
    <row r="23" spans="1:13" ht="9.75" customHeight="1" x14ac:dyDescent="0.25">
      <c r="A23" s="8" t="s">
        <v>30</v>
      </c>
      <c r="B23" s="26" t="s">
        <v>0</v>
      </c>
      <c r="C23" s="18"/>
      <c r="D23" s="27" t="s">
        <v>0</v>
      </c>
      <c r="E23" s="27" t="s">
        <v>0</v>
      </c>
      <c r="F23" s="27" t="s">
        <v>0</v>
      </c>
      <c r="G23" s="27" t="s">
        <v>0</v>
      </c>
      <c r="H23" s="27" t="s">
        <v>0</v>
      </c>
      <c r="I23" s="27" t="s">
        <v>0</v>
      </c>
      <c r="J23" s="27" t="s">
        <v>0</v>
      </c>
      <c r="K23" s="11"/>
      <c r="L23" s="27" t="s">
        <v>0</v>
      </c>
      <c r="M23" s="27" t="s">
        <v>0</v>
      </c>
    </row>
    <row r="24" spans="1:13" x14ac:dyDescent="0.25">
      <c r="A24" s="13"/>
      <c r="B24" s="17" t="s">
        <v>31</v>
      </c>
      <c r="C24" s="18"/>
      <c r="D24" s="19">
        <v>629.42999999999995</v>
      </c>
      <c r="E24" s="19">
        <v>150.58000000000001</v>
      </c>
      <c r="F24" s="19">
        <v>4.93</v>
      </c>
      <c r="G24" s="20">
        <v>2.5299999999999998</v>
      </c>
      <c r="H24" s="19">
        <v>1.35</v>
      </c>
      <c r="I24" s="19">
        <v>26.46</v>
      </c>
      <c r="J24" s="19">
        <v>0</v>
      </c>
      <c r="K24" s="11"/>
      <c r="L24" s="19">
        <v>0.56999999999999995</v>
      </c>
      <c r="M24" s="21" t="s">
        <v>15</v>
      </c>
    </row>
    <row r="25" spans="1:13" x14ac:dyDescent="0.25">
      <c r="A25" s="13"/>
      <c r="B25" s="17" t="s">
        <v>32</v>
      </c>
      <c r="C25" s="18"/>
      <c r="D25" s="19">
        <v>154.63999999999999</v>
      </c>
      <c r="E25" s="19">
        <v>37</v>
      </c>
      <c r="F25" s="19">
        <v>0.77</v>
      </c>
      <c r="G25" s="20">
        <v>0.06</v>
      </c>
      <c r="H25" s="19">
        <v>0.01</v>
      </c>
      <c r="I25" s="19">
        <v>8.3000000000000007</v>
      </c>
      <c r="J25" s="19">
        <v>0</v>
      </c>
      <c r="K25" s="11"/>
      <c r="L25" s="19">
        <v>0.23</v>
      </c>
      <c r="M25" s="21" t="s">
        <v>0</v>
      </c>
    </row>
    <row r="26" spans="1:13" x14ac:dyDescent="0.25">
      <c r="A26" s="13"/>
      <c r="B26" s="17" t="s">
        <v>33</v>
      </c>
      <c r="C26" s="18"/>
      <c r="D26" s="19">
        <v>557.27</v>
      </c>
      <c r="E26" s="19">
        <v>133.32</v>
      </c>
      <c r="F26" s="19">
        <v>22.25</v>
      </c>
      <c r="G26" s="20">
        <v>4.62</v>
      </c>
      <c r="H26" s="19">
        <v>0.65</v>
      </c>
      <c r="I26" s="19">
        <v>0.52</v>
      </c>
      <c r="J26" s="19">
        <v>0</v>
      </c>
      <c r="K26" s="11"/>
      <c r="L26" s="19">
        <v>0.66</v>
      </c>
      <c r="M26" s="21" t="s">
        <v>0</v>
      </c>
    </row>
    <row r="27" spans="1:13" x14ac:dyDescent="0.25">
      <c r="A27" s="13"/>
      <c r="B27" s="17" t="s">
        <v>44</v>
      </c>
      <c r="C27" s="18"/>
      <c r="D27" s="19">
        <v>1069.1199999999999</v>
      </c>
      <c r="E27" s="19">
        <v>255.77</v>
      </c>
      <c r="F27" s="19">
        <v>6.21</v>
      </c>
      <c r="G27" s="20">
        <v>1.71</v>
      </c>
      <c r="H27" s="19">
        <v>0.22</v>
      </c>
      <c r="I27" s="19">
        <v>53.58</v>
      </c>
      <c r="J27" s="19">
        <v>0</v>
      </c>
      <c r="K27" s="11"/>
      <c r="L27" s="19">
        <v>0.16</v>
      </c>
      <c r="M27" s="21" t="s">
        <v>0</v>
      </c>
    </row>
    <row r="28" spans="1:13" x14ac:dyDescent="0.25">
      <c r="A28" s="13"/>
      <c r="B28" s="17" t="s">
        <v>34</v>
      </c>
      <c r="C28" s="18"/>
      <c r="D28" s="19">
        <v>183.52</v>
      </c>
      <c r="E28" s="19">
        <v>43.9</v>
      </c>
      <c r="F28" s="19">
        <v>0.25</v>
      </c>
      <c r="G28" s="20">
        <v>0</v>
      </c>
      <c r="H28" s="19">
        <v>0</v>
      </c>
      <c r="I28" s="19">
        <v>10.6</v>
      </c>
      <c r="J28" s="19">
        <v>7</v>
      </c>
      <c r="K28" s="11"/>
      <c r="L28" s="19">
        <v>0</v>
      </c>
      <c r="M28" s="21" t="s">
        <v>0</v>
      </c>
    </row>
    <row r="29" spans="1:13" x14ac:dyDescent="0.25">
      <c r="A29" s="14"/>
      <c r="B29" s="22" t="s">
        <v>18</v>
      </c>
      <c r="C29" s="18"/>
      <c r="D29" s="23">
        <v>2593.98</v>
      </c>
      <c r="E29" s="23">
        <v>620.57000000000005</v>
      </c>
      <c r="F29" s="23">
        <v>34.409999999999997</v>
      </c>
      <c r="G29" s="24">
        <f>G26+G27+G28</f>
        <v>6.33</v>
      </c>
      <c r="H29" s="23">
        <v>2.23</v>
      </c>
      <c r="I29" s="23">
        <v>99.46</v>
      </c>
      <c r="J29" s="23">
        <v>7</v>
      </c>
      <c r="K29" s="11"/>
      <c r="L29" s="23">
        <v>1.62</v>
      </c>
      <c r="M29" s="25" t="s">
        <v>0</v>
      </c>
    </row>
    <row r="30" spans="1:13" ht="9.75" customHeight="1" x14ac:dyDescent="0.25">
      <c r="A30" s="8" t="s">
        <v>35</v>
      </c>
      <c r="B30" s="26" t="s">
        <v>0</v>
      </c>
      <c r="C30" s="18"/>
      <c r="D30" s="27" t="s">
        <v>0</v>
      </c>
      <c r="E30" s="27" t="s">
        <v>0</v>
      </c>
      <c r="F30" s="27" t="s">
        <v>0</v>
      </c>
      <c r="G30" s="27" t="s">
        <v>0</v>
      </c>
      <c r="H30" s="27" t="s">
        <v>0</v>
      </c>
      <c r="I30" s="27" t="s">
        <v>0</v>
      </c>
      <c r="J30" s="27" t="s">
        <v>0</v>
      </c>
      <c r="K30" s="11"/>
      <c r="L30" s="27" t="s">
        <v>0</v>
      </c>
      <c r="M30" s="27" t="s">
        <v>0</v>
      </c>
    </row>
    <row r="31" spans="1:13" x14ac:dyDescent="0.25">
      <c r="A31" s="13"/>
      <c r="B31" s="17" t="s">
        <v>36</v>
      </c>
      <c r="C31" s="18"/>
      <c r="D31" s="19">
        <v>611.53</v>
      </c>
      <c r="E31" s="19">
        <v>146.30000000000001</v>
      </c>
      <c r="F31" s="19">
        <v>4.68</v>
      </c>
      <c r="G31" s="20">
        <v>4.1399999999999997</v>
      </c>
      <c r="H31" s="19">
        <v>0.46</v>
      </c>
      <c r="I31" s="19">
        <v>22.1</v>
      </c>
      <c r="J31" s="19">
        <v>0</v>
      </c>
      <c r="K31" s="11"/>
      <c r="L31" s="19">
        <v>0.56000000000000005</v>
      </c>
      <c r="M31" s="21" t="s">
        <v>27</v>
      </c>
    </row>
    <row r="32" spans="1:13" x14ac:dyDescent="0.25">
      <c r="A32" s="13"/>
      <c r="B32" s="17" t="s">
        <v>37</v>
      </c>
      <c r="C32" s="18"/>
      <c r="D32" s="19">
        <v>795.7</v>
      </c>
      <c r="E32" s="19">
        <v>190.36</v>
      </c>
      <c r="F32" s="19">
        <v>19.16</v>
      </c>
      <c r="G32" s="20">
        <v>10.74</v>
      </c>
      <c r="H32" s="19">
        <v>3.06</v>
      </c>
      <c r="I32" s="19">
        <v>4.03</v>
      </c>
      <c r="J32" s="19">
        <v>0</v>
      </c>
      <c r="K32" s="11"/>
      <c r="L32" s="19">
        <v>0.92</v>
      </c>
      <c r="M32" s="21" t="s">
        <v>27</v>
      </c>
    </row>
    <row r="33" spans="1:15" x14ac:dyDescent="0.25">
      <c r="A33" s="13"/>
      <c r="B33" s="17" t="s">
        <v>45</v>
      </c>
      <c r="C33" s="18"/>
      <c r="D33" s="19">
        <v>494.29</v>
      </c>
      <c r="E33" s="19">
        <v>118.25</v>
      </c>
      <c r="F33" s="19">
        <v>5.05</v>
      </c>
      <c r="G33" s="20">
        <v>0.5</v>
      </c>
      <c r="H33" s="19">
        <v>0.1</v>
      </c>
      <c r="I33" s="19">
        <v>26.7</v>
      </c>
      <c r="J33" s="19">
        <v>0</v>
      </c>
      <c r="K33" s="11"/>
      <c r="L33" s="19">
        <v>0.73</v>
      </c>
      <c r="M33" s="21" t="s">
        <v>38</v>
      </c>
    </row>
    <row r="34" spans="1:15" x14ac:dyDescent="0.25">
      <c r="A34" s="13"/>
      <c r="B34" s="17" t="s">
        <v>39</v>
      </c>
      <c r="C34" s="18"/>
      <c r="D34" s="19">
        <v>218.12</v>
      </c>
      <c r="E34" s="19">
        <v>52.18</v>
      </c>
      <c r="F34" s="19">
        <v>0.6</v>
      </c>
      <c r="G34" s="20">
        <v>0.6</v>
      </c>
      <c r="H34" s="19">
        <v>0</v>
      </c>
      <c r="I34" s="19">
        <v>10.5</v>
      </c>
      <c r="J34" s="19">
        <v>0</v>
      </c>
      <c r="K34" s="11"/>
      <c r="L34" s="19">
        <v>0.02</v>
      </c>
      <c r="M34" s="21" t="s">
        <v>0</v>
      </c>
    </row>
    <row r="35" spans="1:15" ht="18" customHeight="1" x14ac:dyDescent="0.25">
      <c r="A35" s="13"/>
      <c r="B35" s="15" t="s">
        <v>40</v>
      </c>
      <c r="C35" s="16"/>
      <c r="D35" s="19">
        <v>537.57000000000005</v>
      </c>
      <c r="E35" s="19">
        <v>128.61000000000001</v>
      </c>
      <c r="F35" s="19">
        <v>10.36</v>
      </c>
      <c r="G35" s="20">
        <v>3.76</v>
      </c>
      <c r="H35" s="19">
        <v>1.07</v>
      </c>
      <c r="I35" s="19">
        <v>13</v>
      </c>
      <c r="J35" s="19">
        <v>0</v>
      </c>
      <c r="K35" s="11"/>
      <c r="L35" s="19">
        <v>1.19</v>
      </c>
      <c r="M35" s="21" t="s">
        <v>41</v>
      </c>
    </row>
    <row r="36" spans="1:15" ht="14.25" customHeight="1" x14ac:dyDescent="0.25">
      <c r="A36" s="14"/>
      <c r="B36" s="22" t="s">
        <v>18</v>
      </c>
      <c r="C36" s="18"/>
      <c r="D36" s="23">
        <v>2657.21</v>
      </c>
      <c r="E36" s="23">
        <v>635.70000000000005</v>
      </c>
      <c r="F36" s="23">
        <v>39.85</v>
      </c>
      <c r="G36" s="24">
        <f>G31+G32+G33+G34+G35</f>
        <v>19.739999999999998</v>
      </c>
      <c r="H36" s="23">
        <v>4.6900000000000004</v>
      </c>
      <c r="I36" s="23">
        <v>76.33</v>
      </c>
      <c r="J36" s="23">
        <v>0</v>
      </c>
      <c r="K36" s="11"/>
      <c r="L36" s="23">
        <v>3.42</v>
      </c>
      <c r="M36" s="25" t="s">
        <v>0</v>
      </c>
    </row>
    <row r="37" spans="1:15" ht="0" hidden="1" customHeight="1" x14ac:dyDescent="0.25"/>
    <row r="38" spans="1:15" ht="122.25" customHeight="1" x14ac:dyDescent="0.25">
      <c r="A38" s="32"/>
      <c r="C38" s="5" t="s">
        <v>46</v>
      </c>
      <c r="D38" s="3"/>
      <c r="E38" s="3"/>
      <c r="F38" s="3"/>
      <c r="G38" s="3"/>
      <c r="H38" s="3"/>
      <c r="I38" s="3"/>
      <c r="J38" s="3"/>
    </row>
    <row r="39" spans="1:15" ht="9.75" customHeight="1" x14ac:dyDescent="0.25">
      <c r="A39" s="6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6"/>
    </row>
    <row r="40" spans="1:15" x14ac:dyDescent="0.25">
      <c r="A40" s="6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6"/>
    </row>
    <row r="41" spans="1:15" x14ac:dyDescent="0.25">
      <c r="D41" s="7"/>
      <c r="E41" s="7"/>
      <c r="F41" s="7"/>
      <c r="G41" s="7"/>
      <c r="H41" s="7"/>
      <c r="I41" s="7"/>
      <c r="J41" s="7"/>
      <c r="K41" s="6"/>
    </row>
  </sheetData>
  <mergeCells count="40">
    <mergeCell ref="C38:J38"/>
    <mergeCell ref="A30:A36"/>
    <mergeCell ref="B30:C30"/>
    <mergeCell ref="B31:C31"/>
    <mergeCell ref="B32:C32"/>
    <mergeCell ref="B33:C33"/>
    <mergeCell ref="B34:C34"/>
    <mergeCell ref="B35:C35"/>
    <mergeCell ref="B36:C36"/>
    <mergeCell ref="A23:A29"/>
    <mergeCell ref="B23:C23"/>
    <mergeCell ref="B24:C24"/>
    <mergeCell ref="B25:C25"/>
    <mergeCell ref="B26:C26"/>
    <mergeCell ref="B27:C27"/>
    <mergeCell ref="B28:C28"/>
    <mergeCell ref="B29:C29"/>
    <mergeCell ref="A16:A22"/>
    <mergeCell ref="B16:C16"/>
    <mergeCell ref="B17:C17"/>
    <mergeCell ref="B18:C18"/>
    <mergeCell ref="B19:C19"/>
    <mergeCell ref="B20:C20"/>
    <mergeCell ref="B21:C21"/>
    <mergeCell ref="B22:C22"/>
    <mergeCell ref="A11:A15"/>
    <mergeCell ref="B11:C11"/>
    <mergeCell ref="B12:C12"/>
    <mergeCell ref="B13:C13"/>
    <mergeCell ref="B14:C14"/>
    <mergeCell ref="B15:C15"/>
    <mergeCell ref="A1:N1"/>
    <mergeCell ref="A3:N3"/>
    <mergeCell ref="B5:C5"/>
    <mergeCell ref="A6:A10"/>
    <mergeCell ref="B6:C6"/>
    <mergeCell ref="B7:C7"/>
    <mergeCell ref="B8:C8"/>
    <mergeCell ref="B9:C9"/>
    <mergeCell ref="B10:C10"/>
  </mergeCells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RepTetelesSzammal</vt:lpstr>
      <vt:lpstr>Munka1</vt:lpstr>
      <vt:lpstr>RepTetelesSzammal!Nyomtatási_cím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Windows-felhasználó</cp:lastModifiedBy>
  <cp:lastPrinted>2019-01-31T13:20:28Z</cp:lastPrinted>
  <dcterms:modified xsi:type="dcterms:W3CDTF">2019-01-31T13:56:40Z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